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icitacoes-GLC\EDI\Entrada\Engenharia\2018\0000084-2018\"/>
    </mc:Choice>
  </mc:AlternateContent>
  <bookViews>
    <workbookView xWindow="240" yWindow="135" windowWidth="11355" windowHeight="6150"/>
  </bookViews>
  <sheets>
    <sheet name="BANRISUL" sheetId="4" r:id="rId1"/>
  </sheets>
  <definedNames>
    <definedName name="_xlnm.Print_Area" localSheetId="0">BANRISUL!$A$1:$L$29</definedName>
  </definedNames>
  <calcPr calcId="162913"/>
</workbook>
</file>

<file path=xl/calcChain.xml><?xml version="1.0" encoding="utf-8"?>
<calcChain xmlns="http://schemas.openxmlformats.org/spreadsheetml/2006/main">
  <c r="J23" i="4" l="1"/>
  <c r="I24" i="4"/>
  <c r="I25" i="4" s="1"/>
  <c r="G24" i="4"/>
  <c r="G25" i="4" s="1"/>
  <c r="H24" i="4"/>
  <c r="H25" i="4" s="1"/>
  <c r="F24" i="4"/>
  <c r="F25" i="4" s="1"/>
  <c r="J22" i="4"/>
  <c r="J19" i="4"/>
  <c r="J20" i="4"/>
  <c r="J21" i="4"/>
  <c r="J18" i="4"/>
  <c r="J15" i="4"/>
  <c r="J16" i="4"/>
  <c r="J17" i="4"/>
  <c r="J14" i="4"/>
  <c r="I26" i="4" l="1"/>
  <c r="H26" i="4"/>
  <c r="C24" i="4"/>
  <c r="C25" i="4" l="1"/>
  <c r="C26" i="4"/>
  <c r="J13" i="4"/>
  <c r="J10" i="4"/>
  <c r="J12" i="4"/>
  <c r="J8" i="4"/>
  <c r="C27" i="4" l="1"/>
  <c r="J6" i="4"/>
  <c r="J9" i="4" l="1"/>
  <c r="J11" i="4" l="1"/>
  <c r="E24" i="4"/>
  <c r="E25" i="4" l="1"/>
  <c r="G26" i="4"/>
  <c r="J7" i="4"/>
  <c r="D24" i="4"/>
  <c r="F26" i="4" s="1"/>
  <c r="D25" i="4" l="1"/>
  <c r="D26" i="4"/>
  <c r="E26" i="4"/>
  <c r="J5" i="4"/>
  <c r="J24" i="4" s="1"/>
  <c r="J25" i="4" l="1"/>
  <c r="D27" i="4"/>
  <c r="E27" i="4" s="1"/>
  <c r="F27" i="4" s="1"/>
  <c r="G27" i="4" s="1"/>
  <c r="H27" i="4" s="1"/>
  <c r="I27" i="4" s="1"/>
</calcChain>
</file>

<file path=xl/sharedStrings.xml><?xml version="1.0" encoding="utf-8"?>
<sst xmlns="http://schemas.openxmlformats.org/spreadsheetml/2006/main" count="50" uniqueCount="47">
  <si>
    <t>Discriminação</t>
  </si>
  <si>
    <t>TOTAL (%) ACUMULADO</t>
  </si>
  <si>
    <t xml:space="preserve">TOTAL </t>
  </si>
  <si>
    <t xml:space="preserve">TOTAL (%) </t>
  </si>
  <si>
    <t>TOTAL (R$)  ACUMULADO</t>
  </si>
  <si>
    <t>Desmontagem do antigo elevador</t>
  </si>
  <si>
    <t>Custo Item</t>
  </si>
  <si>
    <t>(R$)</t>
  </si>
  <si>
    <t>Obs: Valores com BDI incluso.</t>
  </si>
  <si>
    <t>ETAPA 1 - PROJETO E ART</t>
  </si>
  <si>
    <t>Em até 90 dias</t>
  </si>
  <si>
    <t>Etapa 1 - 90 Dias</t>
  </si>
  <si>
    <t>Projeto de Execução (projeto executivo). Emissão da ART (ou RRT para infraestrutura).</t>
  </si>
  <si>
    <t>VALOR TOTAL DO CONTRATO (PROJETO, DESMONTAGEM, ADEQUAÇÕES INFRAESTRUTURA, FORNECIMENTO E INSTALAÇÃO, GARANTIA E MANUTENÇÃO)</t>
  </si>
  <si>
    <t>Execução das obras de infraestrutura (EL-03)</t>
  </si>
  <si>
    <t>Entrega do MATERIAL do elevador (EL-03)</t>
  </si>
  <si>
    <t>Execução da INSTALAÇÃO do elevador (EL-03)</t>
  </si>
  <si>
    <t>Execução das obras de infraestrutura (EL-04)</t>
  </si>
  <si>
    <t>Entrega do MATERIAL do elevador (EL-04)</t>
  </si>
  <si>
    <t>Execução da INSTALAÇÃO do elevador (EL-04)</t>
  </si>
  <si>
    <t>ETAPAS  2  /  3  /  4     -     ELEVADOR EL-03</t>
  </si>
  <si>
    <t>ETAPAS   5  /  6 /  7    -   ELEVADOR EL-04</t>
  </si>
  <si>
    <t>ETAPAS   11 /  12/ 13    -   ELEVADOR EL-06</t>
  </si>
  <si>
    <t>ETAPAS   8  /  9 /  10    -   ELEVADOR EL-05</t>
  </si>
  <si>
    <t>Arremates e acabamentos finais. Recebimento provisório.</t>
  </si>
  <si>
    <t>Etapa 14</t>
  </si>
  <si>
    <t>Manutenção</t>
  </si>
  <si>
    <t>Etapa Manutenção</t>
  </si>
  <si>
    <t>ANEXO - CRONOGRAMA FÍSICO FINANCEIRO</t>
  </si>
  <si>
    <t>FORNECIMENTO, INSTALAÇÃO DA SUBSTITUIÇÃO DE 4(QUATRO) ELEVADORES E MANUTENÇÃO MENSAL - EDIFÍCIO SEDE DO BANRISUL</t>
  </si>
  <si>
    <t>De 445 a 540 dias</t>
  </si>
  <si>
    <t>De 540 a 550 dias</t>
  </si>
  <si>
    <t>Etapa 2,3,4 - 165 Dias</t>
  </si>
  <si>
    <t>De 90 a 255 dias</t>
  </si>
  <si>
    <t>Etapa 5/6/7 - 95 Dias</t>
  </si>
  <si>
    <t>De 255 a  350 dias</t>
  </si>
  <si>
    <t>De 350 a 445 dias</t>
  </si>
  <si>
    <t>Etapa 8/9/10 - 95 Dias</t>
  </si>
  <si>
    <t>Etapa 11/12/13 - 95 Dias</t>
  </si>
  <si>
    <t>Execução das obras de infraestrutura (EL-05)</t>
  </si>
  <si>
    <t>Entrega do MATERIAL do elevador (EL-05)</t>
  </si>
  <si>
    <t>Execução da INSTALAÇÃO do elevador (EL-05)</t>
  </si>
  <si>
    <t>Execução das obras de infraestrutura (EL-06)</t>
  </si>
  <si>
    <t>Entrega do MATERIAL do elevador (EL-06)</t>
  </si>
  <si>
    <t>Execução da INSTALAÇÃO do elevador (EL-06)</t>
  </si>
  <si>
    <t>De 18º mês ao 60ºmês</t>
  </si>
  <si>
    <t>Serviços de manutenção preventiva, corretiva e atendimento de chamados de emergência dos elevadores por até 42 meses a partir da entrega definitiva do objeto do contrato.Serviço Mensal.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</si>
</sst>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$ &quot;* #,##0.00_);_(&quot;R$ &quot;* \(#,##0.00\);_(&quot;R$ &quot;* &quot;-&quot;??_);_(@_)"/>
    <numFmt numFmtId="165" formatCode="0.000%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indexed="8"/>
      </patternFill>
    </fill>
    <fill>
      <patternFill patternType="solid">
        <fgColor indexed="65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3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5" fillId="2" borderId="5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top" wrapText="1"/>
    </xf>
    <xf numFmtId="164" fontId="4" fillId="0" borderId="2" xfId="1" applyFont="1" applyBorder="1" applyAlignment="1">
      <alignment horizontal="right" vertical="center"/>
    </xf>
    <xf numFmtId="164" fontId="4" fillId="0" borderId="2" xfId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0" fontId="4" fillId="0" borderId="1" xfId="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right"/>
    </xf>
    <xf numFmtId="164" fontId="4" fillId="0" borderId="0" xfId="1" applyFont="1" applyBorder="1" applyAlignment="1">
      <alignment horizontal="right" vertical="center"/>
    </xf>
    <xf numFmtId="10" fontId="4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0" xfId="1" applyFont="1" applyBorder="1"/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vertical="center"/>
    </xf>
    <xf numFmtId="164" fontId="2" fillId="0" borderId="5" xfId="1" applyFont="1" applyBorder="1" applyAlignment="1" applyProtection="1">
      <alignment vertical="center"/>
      <protection locked="0"/>
    </xf>
    <xf numFmtId="164" fontId="2" fillId="0" borderId="1" xfId="1" applyFont="1" applyBorder="1" applyAlignment="1" applyProtection="1">
      <alignment vertical="center"/>
      <protection locked="0"/>
    </xf>
    <xf numFmtId="164" fontId="5" fillId="0" borderId="1" xfId="1" applyFont="1" applyBorder="1" applyAlignment="1" applyProtection="1">
      <alignment vertical="center"/>
      <protection locked="0"/>
    </xf>
    <xf numFmtId="164" fontId="5" fillId="0" borderId="2" xfId="1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164" fontId="4" fillId="0" borderId="1" xfId="1" applyFont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showZeros="0" tabSelected="1" view="pageBreakPreview" topLeftCell="B1" zoomScale="130" zoomScaleNormal="100" zoomScaleSheetLayoutView="130" workbookViewId="0">
      <selection activeCell="E29" sqref="E29"/>
    </sheetView>
  </sheetViews>
  <sheetFormatPr defaultColWidth="5.42578125" defaultRowHeight="11.25" x14ac:dyDescent="0.2"/>
  <cols>
    <col min="1" max="1" width="7.140625" style="2" customWidth="1"/>
    <col min="2" max="2" width="37.28515625" style="2" customWidth="1"/>
    <col min="3" max="7" width="19.85546875" style="2" customWidth="1"/>
    <col min="8" max="8" width="19.140625" style="2" customWidth="1"/>
    <col min="9" max="9" width="21.5703125" style="2" customWidth="1"/>
    <col min="10" max="11" width="15" style="9" customWidth="1"/>
    <col min="12" max="12" width="3.85546875" style="10" customWidth="1"/>
    <col min="13" max="16384" width="5.42578125" style="10"/>
  </cols>
  <sheetData>
    <row r="1" spans="1:11" ht="24" customHeight="1" x14ac:dyDescent="0.2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25"/>
    </row>
    <row r="2" spans="1:11" ht="23.25" customHeight="1" x14ac:dyDescent="0.2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26"/>
    </row>
    <row r="3" spans="1:11" x14ac:dyDescent="0.2">
      <c r="A3" s="3"/>
      <c r="B3" s="46" t="s">
        <v>0</v>
      </c>
      <c r="C3" s="18" t="s">
        <v>11</v>
      </c>
      <c r="D3" s="18" t="s">
        <v>32</v>
      </c>
      <c r="E3" s="18" t="s">
        <v>34</v>
      </c>
      <c r="F3" s="18" t="s">
        <v>37</v>
      </c>
      <c r="G3" s="18" t="s">
        <v>38</v>
      </c>
      <c r="H3" s="18" t="s">
        <v>25</v>
      </c>
      <c r="I3" s="18" t="s">
        <v>27</v>
      </c>
      <c r="J3" s="7" t="s">
        <v>6</v>
      </c>
      <c r="K3" s="28"/>
    </row>
    <row r="4" spans="1:11" x14ac:dyDescent="0.2">
      <c r="A4" s="12"/>
      <c r="B4" s="47"/>
      <c r="C4" s="11" t="s">
        <v>10</v>
      </c>
      <c r="D4" s="18" t="s">
        <v>33</v>
      </c>
      <c r="E4" s="18" t="s">
        <v>35</v>
      </c>
      <c r="F4" s="18" t="s">
        <v>36</v>
      </c>
      <c r="G4" s="18" t="s">
        <v>30</v>
      </c>
      <c r="H4" s="18" t="s">
        <v>31</v>
      </c>
      <c r="I4" s="18" t="s">
        <v>45</v>
      </c>
      <c r="J4" s="7" t="s">
        <v>7</v>
      </c>
      <c r="K4" s="28"/>
    </row>
    <row r="5" spans="1:11" ht="52.5" customHeight="1" x14ac:dyDescent="0.2">
      <c r="A5" s="24" t="s">
        <v>9</v>
      </c>
      <c r="B5" s="15" t="s">
        <v>12</v>
      </c>
      <c r="C5" s="37"/>
      <c r="D5" s="13"/>
      <c r="E5" s="13"/>
      <c r="F5" s="13"/>
      <c r="G5" s="13"/>
      <c r="H5" s="13"/>
      <c r="I5" s="13"/>
      <c r="J5" s="16">
        <f>C5</f>
        <v>0</v>
      </c>
      <c r="K5" s="29"/>
    </row>
    <row r="6" spans="1:11" ht="24" customHeight="1" x14ac:dyDescent="0.2">
      <c r="A6" s="48" t="s">
        <v>20</v>
      </c>
      <c r="B6" s="15" t="s">
        <v>5</v>
      </c>
      <c r="C6" s="13"/>
      <c r="D6" s="38"/>
      <c r="E6" s="13"/>
      <c r="F6" s="13"/>
      <c r="G6" s="13"/>
      <c r="H6" s="13"/>
      <c r="I6" s="13"/>
      <c r="J6" s="17">
        <f>D6</f>
        <v>0</v>
      </c>
      <c r="K6" s="29"/>
    </row>
    <row r="7" spans="1:11" ht="24" customHeight="1" x14ac:dyDescent="0.2">
      <c r="A7" s="49"/>
      <c r="B7" s="15" t="s">
        <v>14</v>
      </c>
      <c r="C7" s="14"/>
      <c r="D7" s="38"/>
      <c r="E7" s="14"/>
      <c r="F7" s="14"/>
      <c r="G7" s="14"/>
      <c r="H7" s="14"/>
      <c r="I7" s="14"/>
      <c r="J7" s="17">
        <f t="shared" ref="J7:J9" si="0">D7</f>
        <v>0</v>
      </c>
      <c r="K7" s="29"/>
    </row>
    <row r="8" spans="1:11" ht="24" customHeight="1" x14ac:dyDescent="0.2">
      <c r="A8" s="49"/>
      <c r="B8" s="15" t="s">
        <v>15</v>
      </c>
      <c r="C8" s="14"/>
      <c r="D8" s="39"/>
      <c r="E8" s="14"/>
      <c r="F8" s="14"/>
      <c r="G8" s="14"/>
      <c r="H8" s="14"/>
      <c r="I8" s="14"/>
      <c r="J8" s="17">
        <f t="shared" si="0"/>
        <v>0</v>
      </c>
      <c r="K8" s="29"/>
    </row>
    <row r="9" spans="1:11" ht="24" customHeight="1" x14ac:dyDescent="0.2">
      <c r="A9" s="49"/>
      <c r="B9" s="15" t="s">
        <v>16</v>
      </c>
      <c r="C9" s="14"/>
      <c r="D9" s="39"/>
      <c r="E9" s="14"/>
      <c r="F9" s="14"/>
      <c r="G9" s="14"/>
      <c r="H9" s="14"/>
      <c r="I9" s="14"/>
      <c r="J9" s="17">
        <f t="shared" si="0"/>
        <v>0</v>
      </c>
      <c r="K9" s="29"/>
    </row>
    <row r="10" spans="1:11" ht="24" customHeight="1" x14ac:dyDescent="0.2">
      <c r="A10" s="48" t="s">
        <v>21</v>
      </c>
      <c r="B10" s="15" t="s">
        <v>5</v>
      </c>
      <c r="C10" s="13"/>
      <c r="D10" s="13"/>
      <c r="E10" s="38"/>
      <c r="F10" s="13"/>
      <c r="G10" s="13"/>
      <c r="H10" s="13"/>
      <c r="I10" s="13"/>
      <c r="J10" s="17">
        <f>E10</f>
        <v>0</v>
      </c>
      <c r="K10" s="29"/>
    </row>
    <row r="11" spans="1:11" ht="24" customHeight="1" x14ac:dyDescent="0.2">
      <c r="A11" s="49"/>
      <c r="B11" s="15" t="s">
        <v>17</v>
      </c>
      <c r="C11" s="14"/>
      <c r="D11" s="14"/>
      <c r="E11" s="38"/>
      <c r="F11" s="14"/>
      <c r="G11" s="14"/>
      <c r="H11" s="14"/>
      <c r="I11" s="14"/>
      <c r="J11" s="17">
        <f>E11</f>
        <v>0</v>
      </c>
      <c r="K11" s="29"/>
    </row>
    <row r="12" spans="1:11" ht="24" customHeight="1" x14ac:dyDescent="0.2">
      <c r="A12" s="49"/>
      <c r="B12" s="15" t="s">
        <v>18</v>
      </c>
      <c r="C12" s="14"/>
      <c r="D12" s="14"/>
      <c r="E12" s="39"/>
      <c r="F12" s="14"/>
      <c r="G12" s="14"/>
      <c r="H12" s="14"/>
      <c r="I12" s="14"/>
      <c r="J12" s="17">
        <f>E12</f>
        <v>0</v>
      </c>
      <c r="K12" s="29"/>
    </row>
    <row r="13" spans="1:11" ht="24" customHeight="1" x14ac:dyDescent="0.2">
      <c r="A13" s="49"/>
      <c r="B13" s="15" t="s">
        <v>19</v>
      </c>
      <c r="C13" s="14"/>
      <c r="D13" s="14"/>
      <c r="E13" s="39"/>
      <c r="F13" s="14"/>
      <c r="G13" s="14"/>
      <c r="H13" s="14"/>
      <c r="I13" s="14"/>
      <c r="J13" s="17">
        <f>E13</f>
        <v>0</v>
      </c>
      <c r="K13" s="29"/>
    </row>
    <row r="14" spans="1:11" ht="24" customHeight="1" x14ac:dyDescent="0.2">
      <c r="A14" s="48" t="s">
        <v>23</v>
      </c>
      <c r="B14" s="15" t="s">
        <v>5</v>
      </c>
      <c r="C14" s="13"/>
      <c r="D14" s="13"/>
      <c r="E14" s="13"/>
      <c r="F14" s="38"/>
      <c r="G14" s="13"/>
      <c r="H14" s="13"/>
      <c r="I14" s="13"/>
      <c r="J14" s="17">
        <f>F14</f>
        <v>0</v>
      </c>
      <c r="K14" s="29"/>
    </row>
    <row r="15" spans="1:11" ht="24" customHeight="1" x14ac:dyDescent="0.2">
      <c r="A15" s="49"/>
      <c r="B15" s="15" t="s">
        <v>39</v>
      </c>
      <c r="C15" s="14"/>
      <c r="D15" s="14"/>
      <c r="E15" s="14"/>
      <c r="F15" s="38"/>
      <c r="G15" s="14"/>
      <c r="H15" s="14"/>
      <c r="I15" s="14"/>
      <c r="J15" s="17">
        <f>F15</f>
        <v>0</v>
      </c>
      <c r="K15" s="29"/>
    </row>
    <row r="16" spans="1:11" ht="24" customHeight="1" x14ac:dyDescent="0.2">
      <c r="A16" s="49"/>
      <c r="B16" s="15" t="s">
        <v>40</v>
      </c>
      <c r="C16" s="14"/>
      <c r="D16" s="14"/>
      <c r="E16" s="14"/>
      <c r="F16" s="39"/>
      <c r="G16" s="14"/>
      <c r="H16" s="14"/>
      <c r="I16" s="14"/>
      <c r="J16" s="17">
        <f>F16</f>
        <v>0</v>
      </c>
      <c r="K16" s="29"/>
    </row>
    <row r="17" spans="1:11" ht="24" customHeight="1" x14ac:dyDescent="0.2">
      <c r="A17" s="49"/>
      <c r="B17" s="15" t="s">
        <v>41</v>
      </c>
      <c r="C17" s="14"/>
      <c r="D17" s="14"/>
      <c r="E17" s="14"/>
      <c r="F17" s="39"/>
      <c r="G17" s="14"/>
      <c r="H17" s="14"/>
      <c r="I17" s="14"/>
      <c r="J17" s="17">
        <f>F17</f>
        <v>0</v>
      </c>
      <c r="K17" s="29"/>
    </row>
    <row r="18" spans="1:11" ht="24" customHeight="1" x14ac:dyDescent="0.2">
      <c r="A18" s="50" t="s">
        <v>22</v>
      </c>
      <c r="B18" s="15" t="s">
        <v>5</v>
      </c>
      <c r="C18" s="13"/>
      <c r="D18" s="13"/>
      <c r="E18" s="13"/>
      <c r="F18" s="13"/>
      <c r="G18" s="38"/>
      <c r="H18" s="13"/>
      <c r="I18" s="13"/>
      <c r="J18" s="17">
        <f>G18</f>
        <v>0</v>
      </c>
      <c r="K18" s="29"/>
    </row>
    <row r="19" spans="1:11" ht="24" customHeight="1" x14ac:dyDescent="0.2">
      <c r="A19" s="51"/>
      <c r="B19" s="15" t="s">
        <v>42</v>
      </c>
      <c r="C19" s="14"/>
      <c r="D19" s="14"/>
      <c r="E19" s="14"/>
      <c r="F19" s="14"/>
      <c r="G19" s="38"/>
      <c r="H19" s="14"/>
      <c r="I19" s="14"/>
      <c r="J19" s="17">
        <f>G19</f>
        <v>0</v>
      </c>
      <c r="K19" s="29"/>
    </row>
    <row r="20" spans="1:11" ht="24" customHeight="1" x14ac:dyDescent="0.2">
      <c r="A20" s="51"/>
      <c r="B20" s="15" t="s">
        <v>43</v>
      </c>
      <c r="C20" s="14"/>
      <c r="D20" s="14"/>
      <c r="E20" s="14"/>
      <c r="F20" s="14"/>
      <c r="G20" s="39"/>
      <c r="H20" s="14"/>
      <c r="I20" s="14"/>
      <c r="J20" s="17">
        <f>G20</f>
        <v>0</v>
      </c>
      <c r="K20" s="29"/>
    </row>
    <row r="21" spans="1:11" ht="24" customHeight="1" x14ac:dyDescent="0.2">
      <c r="A21" s="52"/>
      <c r="B21" s="15" t="s">
        <v>44</v>
      </c>
      <c r="C21" s="33"/>
      <c r="D21" s="34"/>
      <c r="E21" s="14"/>
      <c r="F21" s="14"/>
      <c r="G21" s="39"/>
      <c r="H21" s="14"/>
      <c r="I21" s="14"/>
      <c r="J21" s="17">
        <f>G21</f>
        <v>0</v>
      </c>
      <c r="K21" s="29"/>
    </row>
    <row r="22" spans="1:11" ht="24" customHeight="1" x14ac:dyDescent="0.2">
      <c r="A22" s="35">
        <v>14</v>
      </c>
      <c r="B22" s="15" t="s">
        <v>24</v>
      </c>
      <c r="C22" s="36"/>
      <c r="D22" s="36"/>
      <c r="E22" s="36"/>
      <c r="F22" s="36"/>
      <c r="G22" s="36"/>
      <c r="H22" s="40"/>
      <c r="I22" s="36"/>
      <c r="J22" s="17">
        <f>H22</f>
        <v>0</v>
      </c>
      <c r="K22" s="29"/>
    </row>
    <row r="23" spans="1:11" ht="85.5" customHeight="1" x14ac:dyDescent="0.2">
      <c r="A23" s="27" t="s">
        <v>26</v>
      </c>
      <c r="B23" s="15" t="s">
        <v>46</v>
      </c>
      <c r="C23" s="14"/>
      <c r="D23" s="14"/>
      <c r="E23" s="36"/>
      <c r="F23" s="36"/>
      <c r="G23" s="36"/>
      <c r="H23" s="36"/>
      <c r="I23" s="40"/>
      <c r="J23" s="17">
        <f>I23</f>
        <v>0</v>
      </c>
      <c r="K23" s="29"/>
    </row>
    <row r="24" spans="1:11" ht="24" customHeight="1" x14ac:dyDescent="0.2">
      <c r="A24" s="22"/>
      <c r="B24" s="19" t="s">
        <v>2</v>
      </c>
      <c r="C24" s="6">
        <f>SUM(C5:C5)</f>
        <v>0</v>
      </c>
      <c r="D24" s="6">
        <f>SUM(D6:D9)</f>
        <v>0</v>
      </c>
      <c r="E24" s="6">
        <f>SUM(E10:E13)</f>
        <v>0</v>
      </c>
      <c r="F24" s="6">
        <f>SUM(F5:F23)</f>
        <v>0</v>
      </c>
      <c r="G24" s="6">
        <f t="shared" ref="G24:I24" si="1">SUM(G5:G23)</f>
        <v>0</v>
      </c>
      <c r="H24" s="6">
        <f t="shared" si="1"/>
        <v>0</v>
      </c>
      <c r="I24" s="6">
        <f t="shared" si="1"/>
        <v>0</v>
      </c>
      <c r="J24" s="6">
        <f>SUM(J5:J23)</f>
        <v>0</v>
      </c>
      <c r="K24" s="31"/>
    </row>
    <row r="25" spans="1:11" ht="24" customHeight="1" x14ac:dyDescent="0.2">
      <c r="A25" s="5"/>
      <c r="B25" s="20" t="s">
        <v>3</v>
      </c>
      <c r="C25" s="1" t="e">
        <f>C24/$E$29</f>
        <v>#DIV/0!</v>
      </c>
      <c r="D25" s="1" t="e">
        <f>D24/$E$29</f>
        <v>#DIV/0!</v>
      </c>
      <c r="E25" s="1" t="e">
        <f>E24/$E$29</f>
        <v>#DIV/0!</v>
      </c>
      <c r="F25" s="1" t="e">
        <f t="shared" ref="F25:I25" si="2">F24/$E$29</f>
        <v>#DIV/0!</v>
      </c>
      <c r="G25" s="1" t="e">
        <f t="shared" si="2"/>
        <v>#DIV/0!</v>
      </c>
      <c r="H25" s="1" t="e">
        <f t="shared" si="2"/>
        <v>#DIV/0!</v>
      </c>
      <c r="I25" s="1" t="e">
        <f t="shared" si="2"/>
        <v>#DIV/0!</v>
      </c>
      <c r="J25" s="21" t="e">
        <f>SUM(C25:I25)</f>
        <v>#DIV/0!</v>
      </c>
      <c r="K25" s="30"/>
    </row>
    <row r="26" spans="1:11" ht="24" customHeight="1" x14ac:dyDescent="0.2">
      <c r="A26" s="4"/>
      <c r="B26" s="19" t="s">
        <v>4</v>
      </c>
      <c r="C26" s="6">
        <f>C24</f>
        <v>0</v>
      </c>
      <c r="D26" s="6">
        <f>SUM($C$24:D24)</f>
        <v>0</v>
      </c>
      <c r="E26" s="6">
        <f>SUM(C24:E24)</f>
        <v>0</v>
      </c>
      <c r="F26" s="6">
        <f t="shared" ref="F26:I26" si="3">SUM(D24:F24)</f>
        <v>0</v>
      </c>
      <c r="G26" s="6">
        <f t="shared" si="3"/>
        <v>0</v>
      </c>
      <c r="H26" s="6">
        <f t="shared" si="3"/>
        <v>0</v>
      </c>
      <c r="I26" s="6">
        <f t="shared" si="3"/>
        <v>0</v>
      </c>
      <c r="J26" s="8"/>
      <c r="K26" s="31"/>
    </row>
    <row r="27" spans="1:11" ht="24" customHeight="1" x14ac:dyDescent="0.2">
      <c r="A27" s="5"/>
      <c r="B27" s="20" t="s">
        <v>1</v>
      </c>
      <c r="C27" s="1" t="e">
        <f>C25</f>
        <v>#DIV/0!</v>
      </c>
      <c r="D27" s="1" t="e">
        <f>C25+D25</f>
        <v>#DIV/0!</v>
      </c>
      <c r="E27" s="1" t="e">
        <f>D27+E25</f>
        <v>#DIV/0!</v>
      </c>
      <c r="F27" s="1" t="e">
        <f t="shared" ref="F27:I27" si="4">E27+F25</f>
        <v>#DIV/0!</v>
      </c>
      <c r="G27" s="1" t="e">
        <f t="shared" si="4"/>
        <v>#DIV/0!</v>
      </c>
      <c r="H27" s="1" t="e">
        <f t="shared" si="4"/>
        <v>#DIV/0!</v>
      </c>
      <c r="I27" s="1" t="e">
        <f t="shared" si="4"/>
        <v>#DIV/0!</v>
      </c>
      <c r="J27" s="8"/>
      <c r="K27" s="31"/>
    </row>
    <row r="28" spans="1:11" x14ac:dyDescent="0.2">
      <c r="B28" s="23" t="s">
        <v>8</v>
      </c>
    </row>
    <row r="29" spans="1:11" ht="26.25" customHeight="1" x14ac:dyDescent="0.2">
      <c r="B29" s="41" t="s">
        <v>13</v>
      </c>
      <c r="C29" s="42"/>
      <c r="D29" s="43"/>
      <c r="E29" s="53"/>
      <c r="F29" s="32"/>
      <c r="G29" s="32"/>
      <c r="H29" s="32"/>
      <c r="I29" s="32"/>
    </row>
  </sheetData>
  <sheetProtection algorithmName="SHA-512" hashValue="e70fj63INAPPs2uemmxjSYhTLcTbUoj3wSuE4QbH3poMfccEzvCc/ioLHTuSy32RsxpBMHmClRKW6pidaPR5+Q==" saltValue="pxIaJKSCEwEx0kIIO0UtWA==" spinCount="100000" sheet="1" objects="1" scenarios="1"/>
  <mergeCells count="8">
    <mergeCell ref="B29:D29"/>
    <mergeCell ref="A1:J1"/>
    <mergeCell ref="A2:J2"/>
    <mergeCell ref="B3:B4"/>
    <mergeCell ref="A10:A13"/>
    <mergeCell ref="A6:A9"/>
    <mergeCell ref="A14:A17"/>
    <mergeCell ref="A18:A21"/>
  </mergeCells>
  <phoneticPr fontId="2" type="noConversion"/>
  <pageMargins left="0.38" right="0.28000000000000003" top="0.43307086614173229" bottom="0.43" header="0.28000000000000003" footer="0.31496062992125984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BANRISUL</vt:lpstr>
      <vt:lpstr>BANRISUL!Area_de_impressao</vt:lpstr>
    </vt:vector>
  </TitlesOfParts>
  <Company>UFRGS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Fantinel</dc:creator>
  <cp:lastModifiedBy>CLEONICE EVANIR BORN DE SOUZA</cp:lastModifiedBy>
  <cp:lastPrinted>2016-03-22T14:20:25Z</cp:lastPrinted>
  <dcterms:created xsi:type="dcterms:W3CDTF">2006-10-25T17:07:14Z</dcterms:created>
  <dcterms:modified xsi:type="dcterms:W3CDTF">2018-08-20T16:34:50Z</dcterms:modified>
</cp:coreProperties>
</file>